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Publicaciones Vitales 2024\Matrimonio 2024_cargar\"/>
    </mc:Choice>
  </mc:AlternateContent>
  <xr:revisionPtr revIDLastSave="0" documentId="13_ncr:1_{E3567447-A4FD-4C01-A7E3-DDBEDE917E9B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3" l="1"/>
  <c r="G25" i="3"/>
  <c r="D25" i="3"/>
  <c r="C25" i="3"/>
  <c r="J24" i="3"/>
  <c r="G24" i="3"/>
  <c r="D24" i="3"/>
  <c r="C24" i="3"/>
  <c r="J23" i="3"/>
  <c r="G23" i="3"/>
  <c r="D23" i="3"/>
  <c r="C23" i="3"/>
  <c r="J22" i="3"/>
  <c r="G22" i="3"/>
  <c r="D22" i="3"/>
  <c r="C22" i="3"/>
  <c r="J21" i="3"/>
  <c r="G21" i="3"/>
  <c r="D21" i="3"/>
  <c r="C21" i="3" s="1"/>
  <c r="J20" i="3"/>
  <c r="G20" i="3"/>
  <c r="D20" i="3"/>
  <c r="C20" i="3"/>
  <c r="J19" i="3"/>
  <c r="G19" i="3"/>
  <c r="D19" i="3"/>
  <c r="C19" i="3"/>
  <c r="J18" i="3"/>
  <c r="G18" i="3"/>
  <c r="D18" i="3"/>
  <c r="C18" i="3"/>
  <c r="J17" i="3"/>
  <c r="G17" i="3"/>
  <c r="D17" i="3"/>
  <c r="C17" i="3"/>
  <c r="J16" i="3"/>
  <c r="G16" i="3"/>
  <c r="D16" i="3"/>
  <c r="C16" i="3" s="1"/>
  <c r="J15" i="3"/>
  <c r="G15" i="3"/>
  <c r="D15" i="3"/>
  <c r="C15" i="3"/>
  <c r="J14" i="3"/>
  <c r="G14" i="3"/>
  <c r="D14" i="3"/>
  <c r="C14" i="3"/>
  <c r="J13" i="3"/>
  <c r="G13" i="3"/>
  <c r="D13" i="3"/>
  <c r="C13" i="3"/>
  <c r="J12" i="3"/>
  <c r="G12" i="3"/>
  <c r="D12" i="3"/>
  <c r="C12" i="3"/>
  <c r="J11" i="3"/>
  <c r="G11" i="3"/>
  <c r="D11" i="3"/>
  <c r="C11" i="3" s="1"/>
  <c r="J10" i="3"/>
  <c r="G10" i="3"/>
  <c r="D10" i="3"/>
  <c r="C10" i="3"/>
  <c r="J9" i="3"/>
  <c r="G9" i="3"/>
  <c r="D9" i="3"/>
  <c r="C9" i="3"/>
  <c r="J8" i="3"/>
  <c r="G8" i="3"/>
  <c r="D8" i="3"/>
  <c r="C8" i="3"/>
  <c r="L7" i="3"/>
  <c r="K7" i="3"/>
  <c r="I7" i="3"/>
  <c r="H7" i="3"/>
  <c r="F7" i="3"/>
  <c r="E7" i="3"/>
  <c r="C7" i="3" l="1"/>
  <c r="D29" i="3" s="1"/>
</calcChain>
</file>

<file path=xl/sharedStrings.xml><?xml version="1.0" encoding="utf-8"?>
<sst xmlns="http://schemas.openxmlformats.org/spreadsheetml/2006/main" count="36" uniqueCount="29">
  <si>
    <t>Cuadro 2.3</t>
  </si>
  <si>
    <t>Departamento</t>
  </si>
  <si>
    <t>Total</t>
  </si>
  <si>
    <t>Alfabetos</t>
  </si>
  <si>
    <t>Analfabetos</t>
  </si>
  <si>
    <t>No reportado</t>
  </si>
  <si>
    <t xml:space="preserve">Hombres </t>
  </si>
  <si>
    <t>Mujeres</t>
  </si>
  <si>
    <t>Hombres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</si>
  <si>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</si>
  <si>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</si>
  <si>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</si>
  <si>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</si>
  <si>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</si>
  <si>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</si>
  <si>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</si>
  <si>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</si>
  <si>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</si>
  <si>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</si>
  <si>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</si>
  <si>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</si>
  <si>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</si>
  <si>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</si>
  <si>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</si>
  <si>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</si>
  <si>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</si>
  <si>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</si>
  <si>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r>
      <t xml:space="preserve">Paraguay: </t>
    </r>
    <r>
      <rPr>
        <sz val="12"/>
        <color theme="1"/>
        <rFont val="Calibri"/>
        <family val="2"/>
        <scheme val="minor"/>
      </rPr>
      <t>Número de personas que contrajeron matrimonio por alfabetismo y sexo, según departamento, año 2024.</t>
    </r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</si>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</sst>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\ _€_-;\-* #,##0.0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1" fontId="3" fillId="0" borderId="0" xfId="5" applyNumberFormat="1" applyFont="1" applyAlignment="1">
      <alignment vertical="top"/>
    </xf>
    <xf numFmtId="1" fontId="7" fillId="0" borderId="0" xfId="5" applyNumberFormat="1" applyFont="1" applyAlignment="1">
      <alignment vertical="top"/>
    </xf>
    <xf numFmtId="41" fontId="7" fillId="0" borderId="0" xfId="6" applyFont="1" applyAlignment="1">
      <alignment horizontal="center" vertical="top"/>
    </xf>
    <xf numFmtId="1" fontId="5" fillId="0" borderId="0" xfId="5" applyNumberFormat="1"/>
    <xf numFmtId="1" fontId="9" fillId="0" borderId="0" xfId="5" applyNumberFormat="1" applyFont="1"/>
    <xf numFmtId="41" fontId="6" fillId="0" borderId="0" xfId="6" applyFont="1" applyAlignment="1">
      <alignment horizontal="center"/>
    </xf>
    <xf numFmtId="1" fontId="9" fillId="0" borderId="0" xfId="7" applyNumberFormat="1" applyFont="1" applyAlignment="1">
      <alignment vertical="center"/>
    </xf>
    <xf numFmtId="41" fontId="6" fillId="0" borderId="0" xfId="6" applyFont="1" applyAlignment="1">
      <alignment horizontal="center" vertical="center"/>
    </xf>
    <xf numFmtId="0" fontId="5" fillId="0" borderId="0" xfId="8"/>
    <xf numFmtId="1" fontId="11" fillId="2" borderId="2" xfId="7" applyNumberFormat="1" applyFont="1" applyFill="1" applyBorder="1" applyAlignment="1">
      <alignment horizontal="center" vertical="center"/>
    </xf>
    <xf numFmtId="41" fontId="11" fillId="2" borderId="2" xfId="6" applyFont="1" applyFill="1" applyBorder="1" applyAlignment="1">
      <alignment horizontal="center" vertical="center"/>
    </xf>
    <xf numFmtId="41" fontId="11" fillId="2" borderId="2" xfId="6" applyFont="1" applyFill="1" applyBorder="1" applyAlignment="1">
      <alignment horizontal="center" vertical="center"/>
    </xf>
    <xf numFmtId="1" fontId="4" fillId="0" borderId="0" xfId="5" applyNumberFormat="1" applyFont="1" applyAlignment="1">
      <alignment horizontal="left" vertical="top" wrapText="1"/>
    </xf>
    <xf numFmtId="1" fontId="12" fillId="0" borderId="0" xfId="7" applyNumberFormat="1" applyFont="1"/>
    <xf numFmtId="41" fontId="12" fillId="0" borderId="0" xfId="6" applyFont="1" applyAlignment="1">
      <alignment horizontal="center"/>
    </xf>
    <xf numFmtId="1" fontId="12" fillId="3" borderId="0" xfId="7" applyNumberFormat="1" applyFont="1" applyFill="1"/>
    <xf numFmtId="41" fontId="12" fillId="3" borderId="0" xfId="6" applyFont="1" applyFill="1" applyAlignment="1">
      <alignment horizontal="center"/>
    </xf>
    <xf numFmtId="1" fontId="13" fillId="0" borderId="0" xfId="7" applyNumberFormat="1" applyFont="1" applyFill="1" applyBorder="1" applyAlignment="1">
      <alignment vertical="center"/>
    </xf>
    <xf numFmtId="41" fontId="14" fillId="0" borderId="0" xfId="6" applyFont="1" applyFill="1" applyAlignment="1">
      <alignment horizontal="center"/>
    </xf>
    <xf numFmtId="41" fontId="14" fillId="0" borderId="0" xfId="6" applyFont="1" applyAlignment="1">
      <alignment horizontal="center"/>
    </xf>
    <xf numFmtId="1" fontId="13" fillId="0" borderId="1" xfId="7" applyNumberFormat="1" applyFont="1" applyFill="1" applyBorder="1" applyAlignment="1">
      <alignment vertical="center"/>
    </xf>
    <xf numFmtId="41" fontId="14" fillId="0" borderId="1" xfId="6" applyFont="1" applyFill="1" applyBorder="1" applyAlignment="1">
      <alignment horizontal="center"/>
    </xf>
    <xf numFmtId="41" fontId="14" fillId="0" borderId="1" xfId="6" applyFont="1" applyBorder="1" applyAlignment="1">
      <alignment horizontal="center"/>
    </xf>
    <xf numFmtId="1" fontId="6" fillId="0" borderId="0" xfId="7" applyNumberFormat="1" applyFont="1" applyAlignment="1">
      <alignment vertical="center"/>
    </xf>
    <xf numFmtId="1" fontId="8" fillId="0" borderId="0" xfId="5" applyNumberFormat="1" applyFont="1" applyAlignment="1">
      <alignment vertical="center"/>
    </xf>
    <xf numFmtId="1" fontId="6" fillId="0" borderId="0" xfId="5" applyNumberFormat="1" applyFont="1"/>
  </cellXfs>
  <cellStyles count="9">
    <cellStyle name="Millares [0] 2" xfId="6" xr:uid="{E6DA7B75-8A27-43AB-85EA-CE81D2372EE3}"/>
    <cellStyle name="Millares [0] 2 2" xfId="7" xr:uid="{D5C2E72E-3732-4AC8-A313-6EC50438FB63}"/>
    <cellStyle name="Millares 2" xfId="1" xr:uid="{00000000-0005-0000-0000-000001000000}"/>
    <cellStyle name="Millares 2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E96D9244-5B12-4B36-B976-F0623A549F77}"/>
    <cellStyle name="Normal_Cuadro 2.3" xfId="8" xr:uid="{B63B6226-9119-43CA-B27A-AACF598306C6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C964-7966-4AAE-A007-13DF5FA50587}">
  <sheetPr codeName="Hoja3">
    <outlinePr summaryBelow="0" summaryRight="0"/>
  </sheetPr>
  <dimension ref="A1:M46"/>
  <sheetViews>
    <sheetView showGridLines="0" tabSelected="1" zoomScaleNormal="100" workbookViewId="0">
      <selection activeCell="F12" sqref="F12"/>
    </sheetView>
  </sheetViews>
  <sheetFormatPr baseColWidth="10" defaultColWidth="9.140625" defaultRowHeight="15" x14ac:dyDescent="0.25"/>
  <cols>
    <col min="1" max="1" width="3.7109375" style="4" customWidth="1"/>
    <col min="2" max="2" width="14" style="26" customWidth="1"/>
    <col min="3" max="3" width="14" style="6" customWidth="1"/>
    <col min="4" max="12" width="10.7109375" style="6" customWidth="1"/>
    <col min="13" max="16384" width="9.140625" style="4"/>
  </cols>
  <sheetData>
    <row r="1" spans="1:13" ht="15.6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5.75" x14ac:dyDescent="0.25">
      <c r="B2" s="5" t="s">
        <v>0</v>
      </c>
    </row>
    <row r="3" spans="1:13" ht="15.75" x14ac:dyDescent="0.25">
      <c r="B3" s="7" t="s">
        <v>27</v>
      </c>
      <c r="C3" s="8"/>
      <c r="D3" s="8"/>
      <c r="E3" s="8"/>
      <c r="F3" s="8"/>
      <c r="G3" s="8"/>
      <c r="H3" s="8"/>
      <c r="I3" s="8"/>
      <c r="J3" s="8"/>
      <c r="M3" s="9"/>
    </row>
    <row r="4" spans="1:13" ht="20.25" customHeight="1" x14ac:dyDescent="0.2">
      <c r="B4" s="10" t="s">
        <v>1</v>
      </c>
      <c r="C4" s="11" t="s">
        <v>2</v>
      </c>
      <c r="D4" s="11" t="s">
        <v>3</v>
      </c>
      <c r="E4" s="11"/>
      <c r="F4" s="11"/>
      <c r="G4" s="11" t="s">
        <v>4</v>
      </c>
      <c r="H4" s="11"/>
      <c r="I4" s="11"/>
      <c r="J4" s="11" t="s">
        <v>5</v>
      </c>
      <c r="K4" s="11"/>
      <c r="L4" s="11"/>
    </row>
    <row r="5" spans="1:13" ht="20.25" customHeight="1" x14ac:dyDescent="0.2">
      <c r="B5" s="10"/>
      <c r="C5" s="11"/>
      <c r="D5" s="12" t="s">
        <v>2</v>
      </c>
      <c r="E5" s="12" t="s">
        <v>6</v>
      </c>
      <c r="F5" s="12" t="s">
        <v>7</v>
      </c>
      <c r="G5" s="12" t="s">
        <v>2</v>
      </c>
      <c r="H5" s="12" t="s">
        <v>8</v>
      </c>
      <c r="I5" s="12" t="s">
        <v>7</v>
      </c>
      <c r="J5" s="12" t="s">
        <v>2</v>
      </c>
      <c r="K5" s="12" t="s">
        <v>8</v>
      </c>
      <c r="L5" s="12" t="s">
        <v>7</v>
      </c>
    </row>
    <row r="6" spans="1:13" ht="15.6" customHeight="1" x14ac:dyDescent="0.2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ht="15.6" customHeight="1" x14ac:dyDescent="0.2">
      <c r="B7" s="16" t="s">
        <v>2</v>
      </c>
      <c r="C7" s="17">
        <f>SUM(C8:C25)</f>
        <v>34714</v>
      </c>
      <c r="D7" s="17">
        <v>34683</v>
      </c>
      <c r="E7" s="17">
        <f>SUM(E8:E25)</f>
        <v>17339</v>
      </c>
      <c r="F7" s="17">
        <f>SUM(F8:F25)</f>
        <v>17344</v>
      </c>
      <c r="G7" s="17">
        <v>28</v>
      </c>
      <c r="H7" s="17">
        <f>SUM(H8:H25)</f>
        <v>16</v>
      </c>
      <c r="I7" s="17">
        <f>SUM(I8:I25)</f>
        <v>12</v>
      </c>
      <c r="J7" s="17">
        <v>3</v>
      </c>
      <c r="K7" s="17">
        <f>SUM(K8:K25)</f>
        <v>2</v>
      </c>
      <c r="L7" s="17">
        <f>SUM(L8:L25)</f>
        <v>1</v>
      </c>
    </row>
    <row r="8" spans="1:13" ht="15.6" customHeight="1" x14ac:dyDescent="0.2">
      <c r="B8" s="18" t="s">
        <v>9</v>
      </c>
      <c r="C8" s="19">
        <f>+D8+G8+J8</f>
        <v>3686</v>
      </c>
      <c r="D8" s="19">
        <f>+E8+F8</f>
        <v>3686</v>
      </c>
      <c r="E8" s="19">
        <v>1843</v>
      </c>
      <c r="F8" s="19">
        <v>1843</v>
      </c>
      <c r="G8" s="19">
        <f>+H8+I8</f>
        <v>0</v>
      </c>
      <c r="H8" s="19">
        <v>0</v>
      </c>
      <c r="I8" s="19">
        <v>0</v>
      </c>
      <c r="J8" s="19">
        <f>+K8+L8</f>
        <v>0</v>
      </c>
      <c r="K8" s="20">
        <v>0</v>
      </c>
      <c r="L8" s="20">
        <v>0</v>
      </c>
    </row>
    <row r="9" spans="1:13" ht="15.6" customHeight="1" x14ac:dyDescent="0.2">
      <c r="B9" s="18" t="s">
        <v>10</v>
      </c>
      <c r="C9" s="19">
        <f t="shared" ref="C9:C25" si="0">+D9+G9+J9</f>
        <v>1312</v>
      </c>
      <c r="D9" s="19">
        <f t="shared" ref="D9:D25" si="1">+E9+F9</f>
        <v>1310</v>
      </c>
      <c r="E9" s="19">
        <v>655</v>
      </c>
      <c r="F9" s="19">
        <v>655</v>
      </c>
      <c r="G9" s="19">
        <f t="shared" ref="G9:G25" si="2">+H9+I9</f>
        <v>2</v>
      </c>
      <c r="H9" s="19">
        <v>1</v>
      </c>
      <c r="I9" s="19">
        <v>1</v>
      </c>
      <c r="J9" s="19">
        <f t="shared" ref="J9:J25" si="3">+K9+L9</f>
        <v>0</v>
      </c>
      <c r="K9" s="20">
        <v>0</v>
      </c>
      <c r="L9" s="20">
        <v>0</v>
      </c>
    </row>
    <row r="10" spans="1:13" ht="15.6" customHeight="1" x14ac:dyDescent="0.2">
      <c r="B10" s="18" t="s">
        <v>11</v>
      </c>
      <c r="C10" s="19">
        <f t="shared" si="0"/>
        <v>1760</v>
      </c>
      <c r="D10" s="19">
        <f t="shared" si="1"/>
        <v>1759</v>
      </c>
      <c r="E10" s="19">
        <v>880</v>
      </c>
      <c r="F10" s="19">
        <v>879</v>
      </c>
      <c r="G10" s="19">
        <f t="shared" si="2"/>
        <v>1</v>
      </c>
      <c r="H10" s="19">
        <v>0</v>
      </c>
      <c r="I10" s="19">
        <v>1</v>
      </c>
      <c r="J10" s="19">
        <f t="shared" si="3"/>
        <v>0</v>
      </c>
      <c r="K10" s="20">
        <v>0</v>
      </c>
      <c r="L10" s="20">
        <v>0</v>
      </c>
    </row>
    <row r="11" spans="1:13" ht="15.6" customHeight="1" x14ac:dyDescent="0.2">
      <c r="B11" s="18" t="s">
        <v>12</v>
      </c>
      <c r="C11" s="19">
        <f t="shared" si="0"/>
        <v>1478</v>
      </c>
      <c r="D11" s="19">
        <f t="shared" si="1"/>
        <v>1476</v>
      </c>
      <c r="E11" s="19">
        <v>738</v>
      </c>
      <c r="F11" s="19">
        <v>738</v>
      </c>
      <c r="G11" s="19">
        <f t="shared" si="2"/>
        <v>0</v>
      </c>
      <c r="H11" s="19">
        <v>0</v>
      </c>
      <c r="I11" s="19">
        <v>0</v>
      </c>
      <c r="J11" s="19">
        <f t="shared" si="3"/>
        <v>2</v>
      </c>
      <c r="K11" s="20">
        <v>1</v>
      </c>
      <c r="L11" s="20">
        <v>1</v>
      </c>
    </row>
    <row r="12" spans="1:13" ht="15.6" customHeight="1" x14ac:dyDescent="0.2">
      <c r="B12" s="18" t="s">
        <v>13</v>
      </c>
      <c r="C12" s="19">
        <f t="shared" si="0"/>
        <v>1122</v>
      </c>
      <c r="D12" s="19">
        <f t="shared" si="1"/>
        <v>1110</v>
      </c>
      <c r="E12" s="19">
        <v>554</v>
      </c>
      <c r="F12" s="19">
        <v>556</v>
      </c>
      <c r="G12" s="19">
        <f t="shared" si="2"/>
        <v>11</v>
      </c>
      <c r="H12" s="19">
        <v>6</v>
      </c>
      <c r="I12" s="19">
        <v>5</v>
      </c>
      <c r="J12" s="19">
        <f t="shared" si="3"/>
        <v>1</v>
      </c>
      <c r="K12" s="20">
        <v>1</v>
      </c>
      <c r="L12" s="20">
        <v>0</v>
      </c>
    </row>
    <row r="13" spans="1:13" ht="15.6" customHeight="1" x14ac:dyDescent="0.2">
      <c r="B13" s="18" t="s">
        <v>14</v>
      </c>
      <c r="C13" s="19">
        <f t="shared" si="0"/>
        <v>2584</v>
      </c>
      <c r="D13" s="19">
        <f t="shared" si="1"/>
        <v>2577</v>
      </c>
      <c r="E13" s="19">
        <v>1288</v>
      </c>
      <c r="F13" s="19">
        <v>1289</v>
      </c>
      <c r="G13" s="19">
        <f t="shared" si="2"/>
        <v>7</v>
      </c>
      <c r="H13" s="19">
        <v>4</v>
      </c>
      <c r="I13" s="19">
        <v>3</v>
      </c>
      <c r="J13" s="19">
        <f t="shared" si="3"/>
        <v>0</v>
      </c>
      <c r="K13" s="20">
        <v>0</v>
      </c>
      <c r="L13" s="20">
        <v>0</v>
      </c>
    </row>
    <row r="14" spans="1:13" ht="15.6" customHeight="1" x14ac:dyDescent="0.2">
      <c r="B14" s="18" t="s">
        <v>15</v>
      </c>
      <c r="C14" s="19">
        <f t="shared" si="0"/>
        <v>718</v>
      </c>
      <c r="D14" s="19">
        <f t="shared" si="1"/>
        <v>718</v>
      </c>
      <c r="E14" s="19">
        <v>359</v>
      </c>
      <c r="F14" s="19">
        <v>359</v>
      </c>
      <c r="G14" s="19">
        <f t="shared" si="2"/>
        <v>0</v>
      </c>
      <c r="H14" s="19">
        <v>0</v>
      </c>
      <c r="I14" s="19">
        <v>0</v>
      </c>
      <c r="J14" s="19">
        <f t="shared" si="3"/>
        <v>0</v>
      </c>
      <c r="K14" s="20">
        <v>0</v>
      </c>
      <c r="L14" s="20">
        <v>0</v>
      </c>
    </row>
    <row r="15" spans="1:13" ht="15.6" customHeight="1" x14ac:dyDescent="0.2">
      <c r="B15" s="18" t="s">
        <v>16</v>
      </c>
      <c r="C15" s="19">
        <f t="shared" si="0"/>
        <v>1898</v>
      </c>
      <c r="D15" s="19">
        <f t="shared" si="1"/>
        <v>1898</v>
      </c>
      <c r="E15" s="19">
        <v>949</v>
      </c>
      <c r="F15" s="19">
        <v>949</v>
      </c>
      <c r="G15" s="19">
        <f t="shared" si="2"/>
        <v>0</v>
      </c>
      <c r="H15" s="19">
        <v>0</v>
      </c>
      <c r="I15" s="19">
        <v>0</v>
      </c>
      <c r="J15" s="19">
        <f t="shared" si="3"/>
        <v>0</v>
      </c>
      <c r="K15" s="20">
        <v>0</v>
      </c>
      <c r="L15" s="20">
        <v>0</v>
      </c>
    </row>
    <row r="16" spans="1:13" ht="15.6" customHeight="1" x14ac:dyDescent="0.2">
      <c r="B16" s="18" t="s">
        <v>17</v>
      </c>
      <c r="C16" s="19">
        <f t="shared" si="0"/>
        <v>614</v>
      </c>
      <c r="D16" s="19">
        <f t="shared" si="1"/>
        <v>614</v>
      </c>
      <c r="E16" s="19">
        <v>307</v>
      </c>
      <c r="F16" s="19">
        <v>307</v>
      </c>
      <c r="G16" s="19">
        <f t="shared" si="2"/>
        <v>0</v>
      </c>
      <c r="H16" s="19">
        <v>0</v>
      </c>
      <c r="I16" s="19">
        <v>0</v>
      </c>
      <c r="J16" s="19">
        <f t="shared" si="3"/>
        <v>0</v>
      </c>
      <c r="K16" s="20">
        <v>0</v>
      </c>
      <c r="L16" s="20">
        <v>0</v>
      </c>
    </row>
    <row r="17" spans="1:12" ht="15.6" customHeight="1" x14ac:dyDescent="0.2">
      <c r="B17" s="18" t="s">
        <v>18</v>
      </c>
      <c r="C17" s="19">
        <f t="shared" si="0"/>
        <v>838</v>
      </c>
      <c r="D17" s="19">
        <f t="shared" si="1"/>
        <v>838</v>
      </c>
      <c r="E17" s="19">
        <v>419</v>
      </c>
      <c r="F17" s="19">
        <v>419</v>
      </c>
      <c r="G17" s="19">
        <f t="shared" si="2"/>
        <v>0</v>
      </c>
      <c r="H17" s="19">
        <v>0</v>
      </c>
      <c r="I17" s="19">
        <v>0</v>
      </c>
      <c r="J17" s="19">
        <f t="shared" si="3"/>
        <v>0</v>
      </c>
      <c r="K17" s="20">
        <v>0</v>
      </c>
      <c r="L17" s="20">
        <v>0</v>
      </c>
    </row>
    <row r="18" spans="1:12" ht="15.6" customHeight="1" x14ac:dyDescent="0.2">
      <c r="B18" s="18" t="s">
        <v>19</v>
      </c>
      <c r="C18" s="19">
        <f t="shared" si="0"/>
        <v>5010</v>
      </c>
      <c r="D18" s="19">
        <f t="shared" si="1"/>
        <v>5010</v>
      </c>
      <c r="E18" s="19">
        <v>2505</v>
      </c>
      <c r="F18" s="19">
        <v>2505</v>
      </c>
      <c r="G18" s="19">
        <f t="shared" si="2"/>
        <v>0</v>
      </c>
      <c r="H18" s="19">
        <v>0</v>
      </c>
      <c r="I18" s="19">
        <v>0</v>
      </c>
      <c r="J18" s="19">
        <f t="shared" si="3"/>
        <v>0</v>
      </c>
      <c r="K18" s="20">
        <v>0</v>
      </c>
      <c r="L18" s="20">
        <v>0</v>
      </c>
    </row>
    <row r="19" spans="1:12" ht="15.6" customHeight="1" x14ac:dyDescent="0.2">
      <c r="B19" s="18" t="s">
        <v>20</v>
      </c>
      <c r="C19" s="19">
        <f t="shared" si="0"/>
        <v>10002</v>
      </c>
      <c r="D19" s="19">
        <f t="shared" si="1"/>
        <v>10002</v>
      </c>
      <c r="E19" s="19">
        <v>5001</v>
      </c>
      <c r="F19" s="19">
        <v>5001</v>
      </c>
      <c r="G19" s="19">
        <f t="shared" si="2"/>
        <v>0</v>
      </c>
      <c r="H19" s="19">
        <v>0</v>
      </c>
      <c r="I19" s="19">
        <v>0</v>
      </c>
      <c r="J19" s="19">
        <f t="shared" si="3"/>
        <v>0</v>
      </c>
      <c r="K19" s="20">
        <v>0</v>
      </c>
      <c r="L19" s="20">
        <v>0</v>
      </c>
    </row>
    <row r="20" spans="1:12" ht="15.6" customHeight="1" x14ac:dyDescent="0.2">
      <c r="B20" s="18" t="s">
        <v>21</v>
      </c>
      <c r="C20" s="19">
        <f t="shared" si="0"/>
        <v>294</v>
      </c>
      <c r="D20" s="19">
        <f t="shared" si="1"/>
        <v>294</v>
      </c>
      <c r="E20" s="19">
        <v>147</v>
      </c>
      <c r="F20" s="19">
        <v>147</v>
      </c>
      <c r="G20" s="19">
        <f t="shared" si="2"/>
        <v>0</v>
      </c>
      <c r="H20" s="19">
        <v>0</v>
      </c>
      <c r="I20" s="19">
        <v>0</v>
      </c>
      <c r="J20" s="19">
        <f t="shared" si="3"/>
        <v>0</v>
      </c>
      <c r="K20" s="20">
        <v>0</v>
      </c>
      <c r="L20" s="20">
        <v>0</v>
      </c>
    </row>
    <row r="21" spans="1:12" ht="15.6" customHeight="1" x14ac:dyDescent="0.2">
      <c r="B21" s="18" t="s">
        <v>22</v>
      </c>
      <c r="C21" s="19">
        <f t="shared" si="0"/>
        <v>1706</v>
      </c>
      <c r="D21" s="19">
        <f t="shared" si="1"/>
        <v>1706</v>
      </c>
      <c r="E21" s="19">
        <v>853</v>
      </c>
      <c r="F21" s="19">
        <v>853</v>
      </c>
      <c r="G21" s="19">
        <f t="shared" si="2"/>
        <v>0</v>
      </c>
      <c r="H21" s="19">
        <v>0</v>
      </c>
      <c r="I21" s="19">
        <v>0</v>
      </c>
      <c r="J21" s="19">
        <f t="shared" si="3"/>
        <v>0</v>
      </c>
      <c r="K21" s="20">
        <v>0</v>
      </c>
      <c r="L21" s="20">
        <v>0</v>
      </c>
    </row>
    <row r="22" spans="1:12" ht="15.6" customHeight="1" x14ac:dyDescent="0.2">
      <c r="B22" s="18" t="s">
        <v>23</v>
      </c>
      <c r="C22" s="19">
        <f t="shared" si="0"/>
        <v>1050</v>
      </c>
      <c r="D22" s="19">
        <f t="shared" si="1"/>
        <v>1050</v>
      </c>
      <c r="E22" s="19">
        <v>525</v>
      </c>
      <c r="F22" s="19">
        <v>525</v>
      </c>
      <c r="G22" s="19">
        <f t="shared" si="2"/>
        <v>0</v>
      </c>
      <c r="H22" s="19">
        <v>0</v>
      </c>
      <c r="I22" s="19">
        <v>0</v>
      </c>
      <c r="J22" s="19">
        <f t="shared" si="3"/>
        <v>0</v>
      </c>
      <c r="K22" s="20">
        <v>0</v>
      </c>
      <c r="L22" s="20">
        <v>0</v>
      </c>
    </row>
    <row r="23" spans="1:12" ht="15.6" customHeight="1" x14ac:dyDescent="0.2">
      <c r="B23" s="18" t="s">
        <v>24</v>
      </c>
      <c r="C23" s="19">
        <f t="shared" si="0"/>
        <v>252</v>
      </c>
      <c r="D23" s="19">
        <f t="shared" si="1"/>
        <v>245</v>
      </c>
      <c r="E23" s="19">
        <v>121</v>
      </c>
      <c r="F23" s="19">
        <v>124</v>
      </c>
      <c r="G23" s="19">
        <f t="shared" si="2"/>
        <v>7</v>
      </c>
      <c r="H23" s="19">
        <v>5</v>
      </c>
      <c r="I23" s="19">
        <v>2</v>
      </c>
      <c r="J23" s="19">
        <f t="shared" si="3"/>
        <v>0</v>
      </c>
      <c r="K23" s="20">
        <v>0</v>
      </c>
      <c r="L23" s="20">
        <v>0</v>
      </c>
    </row>
    <row r="24" spans="1:12" ht="15.6" customHeight="1" x14ac:dyDescent="0.2">
      <c r="B24" s="18" t="s">
        <v>25</v>
      </c>
      <c r="C24" s="19">
        <f t="shared" si="0"/>
        <v>382</v>
      </c>
      <c r="D24" s="19">
        <f t="shared" si="1"/>
        <v>382</v>
      </c>
      <c r="E24" s="19">
        <v>191</v>
      </c>
      <c r="F24" s="19">
        <v>191</v>
      </c>
      <c r="G24" s="19">
        <f t="shared" si="2"/>
        <v>0</v>
      </c>
      <c r="H24" s="19">
        <v>0</v>
      </c>
      <c r="I24" s="19">
        <v>0</v>
      </c>
      <c r="J24" s="19">
        <f t="shared" si="3"/>
        <v>0</v>
      </c>
      <c r="K24" s="20">
        <v>0</v>
      </c>
      <c r="L24" s="20">
        <v>0</v>
      </c>
    </row>
    <row r="25" spans="1:12" ht="15.6" customHeight="1" thickBot="1" x14ac:dyDescent="0.25">
      <c r="B25" s="21" t="s">
        <v>26</v>
      </c>
      <c r="C25" s="22">
        <f t="shared" si="0"/>
        <v>8</v>
      </c>
      <c r="D25" s="22">
        <f t="shared" si="1"/>
        <v>8</v>
      </c>
      <c r="E25" s="22">
        <v>4</v>
      </c>
      <c r="F25" s="22">
        <v>4</v>
      </c>
      <c r="G25" s="22">
        <f t="shared" si="2"/>
        <v>0</v>
      </c>
      <c r="H25" s="22">
        <v>0</v>
      </c>
      <c r="I25" s="22">
        <v>0</v>
      </c>
      <c r="J25" s="22">
        <f t="shared" si="3"/>
        <v>0</v>
      </c>
      <c r="K25" s="23">
        <v>0</v>
      </c>
      <c r="L25" s="23">
        <v>0</v>
      </c>
    </row>
    <row r="26" spans="1:12" ht="15.6" customHeight="1" x14ac:dyDescent="0.2">
      <c r="A26" s="13"/>
      <c r="B26" s="24" t="s">
        <v>28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8" spans="1:12" x14ac:dyDescent="0.25">
      <c r="B28" s="25"/>
    </row>
    <row r="29" spans="1:12" x14ac:dyDescent="0.25">
      <c r="B29" s="25"/>
      <c r="D29" s="6">
        <f>+D7/C7*100</f>
        <v>99.910698853488512</v>
      </c>
    </row>
    <row r="30" spans="1:12" x14ac:dyDescent="0.25">
      <c r="B30" s="25"/>
    </row>
    <row r="31" spans="1:12" x14ac:dyDescent="0.25">
      <c r="B31" s="25"/>
    </row>
    <row r="32" spans="1:12" x14ac:dyDescent="0.25">
      <c r="B32" s="25"/>
    </row>
    <row r="33" spans="2:2" x14ac:dyDescent="0.25">
      <c r="B33" s="25"/>
    </row>
    <row r="34" spans="2:2" x14ac:dyDescent="0.25">
      <c r="B34" s="25"/>
    </row>
    <row r="35" spans="2:2" x14ac:dyDescent="0.25">
      <c r="B35" s="25"/>
    </row>
    <row r="36" spans="2:2" x14ac:dyDescent="0.25">
      <c r="B36" s="25"/>
    </row>
    <row r="37" spans="2:2" x14ac:dyDescent="0.25">
      <c r="B37" s="25"/>
    </row>
    <row r="38" spans="2:2" x14ac:dyDescent="0.25">
      <c r="B38" s="25"/>
    </row>
    <row r="39" spans="2:2" x14ac:dyDescent="0.25">
      <c r="B39" s="25"/>
    </row>
    <row r="40" spans="2:2" x14ac:dyDescent="0.25">
      <c r="B40" s="25"/>
    </row>
    <row r="41" spans="2:2" x14ac:dyDescent="0.25">
      <c r="B41" s="25"/>
    </row>
    <row r="42" spans="2:2" x14ac:dyDescent="0.25">
      <c r="B42" s="25"/>
    </row>
    <row r="43" spans="2:2" x14ac:dyDescent="0.25">
      <c r="B43" s="25"/>
    </row>
    <row r="44" spans="2:2" x14ac:dyDescent="0.25">
      <c r="B44" s="25"/>
    </row>
    <row r="45" spans="2:2" x14ac:dyDescent="0.25">
      <c r="B45" s="25"/>
    </row>
    <row r="46" spans="2:2" x14ac:dyDescent="0.25">
      <c r="B46" s="25"/>
    </row>
  </sheetData>
  <mergeCells count="5">
    <mergeCell ref="B4:B5"/>
    <mergeCell ref="C4:C5"/>
    <mergeCell ref="D4:F4"/>
    <mergeCell ref="G4:I4"/>
    <mergeCell ref="J4:L4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2022-06-27T15:50:02Z</dcterms:created>
  <dcterms:modified xsi:type="dcterms:W3CDTF">2025-12-04T18:32:31Z</dcterms:modified>
</cp:coreProperties>
</file>